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40" activeTab="0"/>
  </bookViews>
  <sheets>
    <sheet name="学生组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<sst xmlns="http://schemas.openxmlformats.org/spreadsheetml/2006/main" count="68" uniqueCount="43">
  <si>
    <t>南京医科大学第53届运动会团体总分</t>
  </si>
  <si>
    <t>学生组</t>
  </si>
  <si>
    <t>100m</t>
  </si>
  <si>
    <t>200m</t>
  </si>
  <si>
    <t>400m</t>
  </si>
  <si>
    <t>1500m</t>
  </si>
  <si>
    <t>5000m</t>
  </si>
  <si>
    <t>4x100m</t>
  </si>
  <si>
    <t>4x400m</t>
  </si>
  <si>
    <t>跳高</t>
  </si>
  <si>
    <t>跳远</t>
  </si>
  <si>
    <t>三级跳远</t>
  </si>
  <si>
    <t>抛实心球</t>
  </si>
  <si>
    <t>足球踢远</t>
  </si>
  <si>
    <t>定点射门</t>
  </si>
  <si>
    <t>飞盘掷远</t>
  </si>
  <si>
    <t>中长跑</t>
  </si>
  <si>
    <t>省运会积分</t>
  </si>
  <si>
    <t>团体总分</t>
  </si>
  <si>
    <t>男</t>
  </si>
  <si>
    <t>女</t>
  </si>
  <si>
    <t>团体</t>
  </si>
  <si>
    <t>总计</t>
  </si>
  <si>
    <t>名次</t>
  </si>
  <si>
    <t>马思院</t>
  </si>
  <si>
    <t>基础</t>
  </si>
  <si>
    <t>公卫</t>
  </si>
  <si>
    <t>药学</t>
  </si>
  <si>
    <t>护理</t>
  </si>
  <si>
    <t>医政</t>
  </si>
  <si>
    <t>国教</t>
  </si>
  <si>
    <t>外院</t>
  </si>
  <si>
    <t>影像</t>
  </si>
  <si>
    <t>康达</t>
  </si>
  <si>
    <t>一临</t>
  </si>
  <si>
    <t>二临</t>
  </si>
  <si>
    <t>四临</t>
  </si>
  <si>
    <t>口腔</t>
  </si>
  <si>
    <t>康复</t>
  </si>
  <si>
    <t>儿科</t>
  </si>
  <si>
    <t>研究</t>
  </si>
  <si>
    <t>继教</t>
  </si>
  <si>
    <t>工信院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</si>
</sst>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_ "/>
  </numFmts>
  <fonts count="32">
    <font>
      <sz val="12"/>
      <name val="宋体"/>
      <family val="0"/>
    </font>
    <font>
      <sz val="11"/>
      <name val="宋体"/>
      <family val="0"/>
    </font>
    <font>
      <sz val="24"/>
      <name val="宋体"/>
      <family val="0"/>
    </font>
    <font>
      <sz val="16"/>
      <name val="宋体"/>
      <family val="0"/>
    </font>
    <font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24"/>
      <color indexed="8"/>
      <name val="宋体"/>
      <family val="0"/>
    </font>
    <font>
      <sz val="16"/>
      <color indexed="8"/>
      <name val="宋体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1"/>
      <color rgb="FFFF0000"/>
      <name val="宋体"/>
      <family val="0"/>
    </font>
    <font>
      <sz val="24"/>
      <color theme="1"/>
      <name val="宋体"/>
      <family val="0"/>
    </font>
    <font>
      <sz val="16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8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20" fillId="17" borderId="6" applyNumberFormat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22" fillId="16" borderId="8" applyNumberFormat="0" applyAlignment="0" applyProtection="0"/>
    <xf numFmtId="0" fontId="14" fillId="7" borderId="5" applyNumberFormat="0" applyAlignment="0" applyProtection="0"/>
    <xf numFmtId="0" fontId="12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NumberFormat="1" applyFont="1" applyBorder="1" applyAlignment="1">
      <alignment horizontal="center" vertical="center"/>
    </xf>
    <xf numFmtId="176" fontId="28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NumberFormat="1" applyFont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"/>
  <sheetViews>
    <sheetView tabSelected="1" zoomScale="85" zoomScaleNormal="85" workbookViewId="0" topLeftCell="A1">
      <selection activeCell="AN11" sqref="AN11"/>
    </sheetView>
  </sheetViews>
  <sheetFormatPr defaultColWidth="8.75390625" defaultRowHeight="14.25"/>
  <cols>
    <col min="1" max="1" width="6.75390625" style="1" customWidth="1"/>
    <col min="2" max="2" width="4.875" style="2" customWidth="1"/>
    <col min="3" max="5" width="4.875" style="1" customWidth="1"/>
    <col min="6" max="6" width="7.125" style="1" customWidth="1"/>
    <col min="7" max="23" width="4.875" style="1" customWidth="1"/>
    <col min="24" max="25" width="7.75390625" style="1" customWidth="1"/>
    <col min="26" max="27" width="4.875" style="1" customWidth="1"/>
    <col min="28" max="28" width="6.875" style="1" customWidth="1"/>
    <col min="29" max="29" width="9.25390625" style="1" customWidth="1"/>
    <col min="30" max="30" width="10.625" style="1" customWidth="1"/>
    <col min="31" max="31" width="6.50390625" style="1" customWidth="1"/>
    <col min="32" max="55" width="9.00390625" style="1" bestFit="1" customWidth="1"/>
    <col min="56" max="233" width="8.75390625" style="1" customWidth="1"/>
    <col min="234" max="239" width="8.75390625" style="0" customWidth="1"/>
    <col min="240" max="16384" width="8.75390625" style="1" customWidth="1"/>
  </cols>
  <sheetData>
    <row r="1" spans="1:31" ht="31.5">
      <c r="A1" s="16" t="s">
        <v>0</v>
      </c>
      <c r="B1" s="17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</row>
    <row r="2" spans="1:31" ht="20.25">
      <c r="A2" s="18" t="s">
        <v>1</v>
      </c>
      <c r="B2" s="19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spans="1:31" ht="25.5" customHeight="1">
      <c r="A3" s="3"/>
      <c r="B3" s="20" t="s">
        <v>2</v>
      </c>
      <c r="C3" s="15"/>
      <c r="D3" s="14" t="s">
        <v>3</v>
      </c>
      <c r="E3" s="15"/>
      <c r="F3" s="14" t="s">
        <v>4</v>
      </c>
      <c r="G3" s="15"/>
      <c r="H3" s="14" t="s">
        <v>5</v>
      </c>
      <c r="I3" s="15"/>
      <c r="J3" s="14" t="s">
        <v>6</v>
      </c>
      <c r="K3" s="15"/>
      <c r="L3" s="14" t="s">
        <v>7</v>
      </c>
      <c r="M3" s="15"/>
      <c r="N3" s="14" t="s">
        <v>8</v>
      </c>
      <c r="O3" s="15"/>
      <c r="P3" s="14" t="s">
        <v>9</v>
      </c>
      <c r="Q3" s="15"/>
      <c r="R3" s="14" t="s">
        <v>10</v>
      </c>
      <c r="S3" s="15"/>
      <c r="T3" s="14" t="s">
        <v>11</v>
      </c>
      <c r="U3" s="15"/>
      <c r="V3" s="14" t="s">
        <v>12</v>
      </c>
      <c r="W3" s="15"/>
      <c r="X3" s="7" t="s">
        <v>13</v>
      </c>
      <c r="Y3" s="7" t="s">
        <v>14</v>
      </c>
      <c r="Z3" s="14" t="s">
        <v>15</v>
      </c>
      <c r="AA3" s="15"/>
      <c r="AB3" s="8" t="s">
        <v>16</v>
      </c>
      <c r="AC3" s="7" t="s">
        <v>17</v>
      </c>
      <c r="AD3" s="14" t="s">
        <v>18</v>
      </c>
      <c r="AE3" s="15"/>
    </row>
    <row r="4" spans="1:31" ht="25.5" customHeight="1">
      <c r="A4" s="3"/>
      <c r="B4" s="4" t="s">
        <v>19</v>
      </c>
      <c r="C4" s="3" t="s">
        <v>20</v>
      </c>
      <c r="D4" s="3" t="s">
        <v>19</v>
      </c>
      <c r="E4" s="3" t="s">
        <v>20</v>
      </c>
      <c r="F4" s="3" t="s">
        <v>19</v>
      </c>
      <c r="G4" s="3" t="s">
        <v>20</v>
      </c>
      <c r="H4" s="3" t="s">
        <v>19</v>
      </c>
      <c r="I4" s="3" t="s">
        <v>20</v>
      </c>
      <c r="J4" s="3" t="s">
        <v>19</v>
      </c>
      <c r="K4" s="3" t="s">
        <v>20</v>
      </c>
      <c r="L4" s="3" t="s">
        <v>19</v>
      </c>
      <c r="M4" s="3" t="s">
        <v>20</v>
      </c>
      <c r="N4" s="3" t="s">
        <v>19</v>
      </c>
      <c r="O4" s="3" t="s">
        <v>20</v>
      </c>
      <c r="P4" s="3" t="s">
        <v>19</v>
      </c>
      <c r="Q4" s="3" t="s">
        <v>20</v>
      </c>
      <c r="R4" s="3" t="s">
        <v>19</v>
      </c>
      <c r="S4" s="3" t="s">
        <v>20</v>
      </c>
      <c r="T4" s="3" t="s">
        <v>19</v>
      </c>
      <c r="U4" s="3" t="s">
        <v>20</v>
      </c>
      <c r="V4" s="3" t="s">
        <v>19</v>
      </c>
      <c r="W4" s="3" t="s">
        <v>20</v>
      </c>
      <c r="X4" s="3" t="s">
        <v>19</v>
      </c>
      <c r="Y4" s="3" t="s">
        <v>20</v>
      </c>
      <c r="Z4" s="3" t="s">
        <v>19</v>
      </c>
      <c r="AA4" s="3" t="s">
        <v>20</v>
      </c>
      <c r="AB4" s="3" t="s">
        <v>21</v>
      </c>
      <c r="AC4" s="3" t="s">
        <v>21</v>
      </c>
      <c r="AD4" s="3" t="s">
        <v>22</v>
      </c>
      <c r="AE4" s="3" t="s">
        <v>23</v>
      </c>
    </row>
    <row r="5" spans="1:31" ht="25.5" customHeight="1">
      <c r="A5" s="3" t="s">
        <v>24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9"/>
      <c r="AC5" s="9"/>
      <c r="AD5" s="11">
        <f>B5+C5+D5+E5+F5+G5+H5+I5+J5+K5+L5+M5+N5+O5+P5+Q5+R5+S5+T5+U5+V5+W5+X5+Y5+Z5+AA5+AB5+AC5</f>
        <v>0</v>
      </c>
      <c r="AE5" s="3">
        <v>16</v>
      </c>
    </row>
    <row r="6" spans="1:31" ht="25.5" customHeight="1">
      <c r="A6" s="3" t="s">
        <v>25</v>
      </c>
      <c r="B6" s="4">
        <v>1</v>
      </c>
      <c r="C6" s="4"/>
      <c r="D6" s="4"/>
      <c r="E6" s="4">
        <v>8</v>
      </c>
      <c r="F6" s="4"/>
      <c r="G6" s="4"/>
      <c r="H6" s="4"/>
      <c r="I6" s="4"/>
      <c r="J6" s="4">
        <v>9</v>
      </c>
      <c r="K6" s="4">
        <v>1</v>
      </c>
      <c r="L6" s="4"/>
      <c r="M6" s="4"/>
      <c r="N6" s="4"/>
      <c r="O6" s="4"/>
      <c r="P6" s="4"/>
      <c r="Q6" s="4">
        <v>1</v>
      </c>
      <c r="R6" s="4">
        <v>5</v>
      </c>
      <c r="S6" s="4">
        <v>1</v>
      </c>
      <c r="T6" s="4"/>
      <c r="U6" s="4">
        <v>14</v>
      </c>
      <c r="V6" s="4"/>
      <c r="W6" s="4"/>
      <c r="X6" s="4">
        <v>3</v>
      </c>
      <c r="Y6" s="4"/>
      <c r="Z6" s="4"/>
      <c r="AA6" s="4"/>
      <c r="AB6" s="9">
        <v>66</v>
      </c>
      <c r="AC6" s="9">
        <v>16.975</v>
      </c>
      <c r="AD6" s="11">
        <f aca="true" t="shared" si="0" ref="AD6:AD23">B6+C6+D6+E6+F6+G6+H6+I6+J6+K6+L6+M6+N6+O6+P6+Q6+R6+S6+T6+U6+V6+W6+X6+Y6+Z6+AA6+AB6+AC6</f>
        <v>125.975</v>
      </c>
      <c r="AE6" s="3">
        <v>7</v>
      </c>
    </row>
    <row r="7" spans="1:31" ht="25.5" customHeight="1">
      <c r="A7" s="3" t="s">
        <v>26</v>
      </c>
      <c r="B7" s="4">
        <v>3</v>
      </c>
      <c r="C7" s="4">
        <v>7</v>
      </c>
      <c r="D7" s="4"/>
      <c r="E7" s="4">
        <v>9</v>
      </c>
      <c r="F7" s="4"/>
      <c r="G7" s="4">
        <v>3</v>
      </c>
      <c r="H7" s="4"/>
      <c r="I7" s="4">
        <v>4</v>
      </c>
      <c r="J7" s="4">
        <v>7</v>
      </c>
      <c r="K7" s="4">
        <v>9</v>
      </c>
      <c r="L7" s="4">
        <v>8</v>
      </c>
      <c r="M7" s="4">
        <v>18</v>
      </c>
      <c r="N7" s="4">
        <v>12</v>
      </c>
      <c r="O7" s="4">
        <v>6</v>
      </c>
      <c r="P7" s="4"/>
      <c r="Q7" s="4"/>
      <c r="R7" s="4"/>
      <c r="S7" s="4">
        <v>3</v>
      </c>
      <c r="T7" s="4">
        <v>3</v>
      </c>
      <c r="U7" s="4"/>
      <c r="V7" s="4"/>
      <c r="W7" s="4">
        <v>4</v>
      </c>
      <c r="X7" s="4"/>
      <c r="Y7" s="4"/>
      <c r="Z7" s="4"/>
      <c r="AA7" s="4">
        <v>9</v>
      </c>
      <c r="AB7" s="9"/>
      <c r="AC7" s="9">
        <v>36.6</v>
      </c>
      <c r="AD7" s="11">
        <f t="shared" si="0"/>
        <v>141.6</v>
      </c>
      <c r="AE7" s="3">
        <v>5</v>
      </c>
    </row>
    <row r="8" spans="1:32" ht="25.5" customHeight="1">
      <c r="A8" s="3" t="s">
        <v>27</v>
      </c>
      <c r="B8" s="4"/>
      <c r="C8" s="4">
        <v>3</v>
      </c>
      <c r="D8" s="4"/>
      <c r="E8" s="4"/>
      <c r="F8" s="4"/>
      <c r="G8" s="4"/>
      <c r="H8" s="4">
        <v>9</v>
      </c>
      <c r="I8" s="4"/>
      <c r="J8" s="4"/>
      <c r="K8" s="4">
        <v>5</v>
      </c>
      <c r="L8" s="4"/>
      <c r="M8" s="4"/>
      <c r="N8" s="4"/>
      <c r="O8" s="4"/>
      <c r="P8" s="4">
        <v>5</v>
      </c>
      <c r="Q8" s="6"/>
      <c r="R8" s="4"/>
      <c r="S8" s="4">
        <v>2</v>
      </c>
      <c r="T8" s="4">
        <v>13</v>
      </c>
      <c r="U8" s="4">
        <v>1</v>
      </c>
      <c r="V8" s="4">
        <v>4</v>
      </c>
      <c r="W8" s="4"/>
      <c r="X8" s="4">
        <v>4</v>
      </c>
      <c r="Y8" s="4"/>
      <c r="Z8" s="4"/>
      <c r="AA8" s="4">
        <v>4</v>
      </c>
      <c r="AB8" s="9">
        <v>30</v>
      </c>
      <c r="AC8" s="9">
        <v>7.25</v>
      </c>
      <c r="AD8" s="11">
        <f t="shared" si="0"/>
        <v>87.25</v>
      </c>
      <c r="AE8" s="12">
        <v>9</v>
      </c>
      <c r="AF8" s="13"/>
    </row>
    <row r="9" spans="1:31" ht="25.5" customHeight="1">
      <c r="A9" s="3" t="s">
        <v>28</v>
      </c>
      <c r="B9" s="4"/>
      <c r="C9" s="4"/>
      <c r="D9" s="4"/>
      <c r="E9" s="4"/>
      <c r="F9" s="4">
        <v>13</v>
      </c>
      <c r="G9" s="4">
        <v>7</v>
      </c>
      <c r="H9" s="4">
        <v>5</v>
      </c>
      <c r="I9" s="4"/>
      <c r="J9" s="4"/>
      <c r="K9" s="4"/>
      <c r="L9" s="4">
        <v>2</v>
      </c>
      <c r="M9" s="4">
        <v>12</v>
      </c>
      <c r="N9" s="4"/>
      <c r="O9" s="4">
        <v>2</v>
      </c>
      <c r="P9" s="4"/>
      <c r="Q9" s="4">
        <v>5</v>
      </c>
      <c r="R9" s="4"/>
      <c r="S9" s="4"/>
      <c r="T9" s="4"/>
      <c r="U9" s="4"/>
      <c r="V9" s="4">
        <v>1</v>
      </c>
      <c r="W9" s="4">
        <v>13</v>
      </c>
      <c r="X9" s="4"/>
      <c r="Y9" s="4"/>
      <c r="Z9" s="4"/>
      <c r="AA9" s="4"/>
      <c r="AB9" s="9">
        <v>18</v>
      </c>
      <c r="AC9" s="9">
        <v>59</v>
      </c>
      <c r="AD9" s="11">
        <f t="shared" si="0"/>
        <v>137</v>
      </c>
      <c r="AE9" s="3">
        <v>6</v>
      </c>
    </row>
    <row r="10" spans="1:31" ht="25.5" customHeight="1">
      <c r="A10" s="3" t="s">
        <v>29</v>
      </c>
      <c r="B10" s="4"/>
      <c r="C10" s="4">
        <v>4</v>
      </c>
      <c r="D10" s="4"/>
      <c r="E10" s="4"/>
      <c r="F10" s="4"/>
      <c r="G10" s="4"/>
      <c r="H10" s="4"/>
      <c r="I10" s="4"/>
      <c r="J10" s="4"/>
      <c r="K10" s="4"/>
      <c r="L10" s="4"/>
      <c r="M10" s="4">
        <v>2</v>
      </c>
      <c r="N10" s="4"/>
      <c r="O10" s="4"/>
      <c r="P10" s="4">
        <v>1</v>
      </c>
      <c r="Q10" s="4"/>
      <c r="R10" s="4"/>
      <c r="S10" s="4"/>
      <c r="T10" s="4"/>
      <c r="U10" s="4">
        <v>4</v>
      </c>
      <c r="V10" s="4"/>
      <c r="W10" s="4"/>
      <c r="X10" s="4">
        <v>6</v>
      </c>
      <c r="Y10" s="4">
        <v>1</v>
      </c>
      <c r="Z10" s="4"/>
      <c r="AA10" s="4"/>
      <c r="AB10" s="9"/>
      <c r="AC10" s="9">
        <v>18.75</v>
      </c>
      <c r="AD10" s="11">
        <f t="shared" si="0"/>
        <v>36.75</v>
      </c>
      <c r="AE10" s="3">
        <v>12</v>
      </c>
    </row>
    <row r="11" spans="1:31" ht="25.5" customHeight="1">
      <c r="A11" s="3" t="s">
        <v>30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>
        <v>4</v>
      </c>
      <c r="S11" s="4"/>
      <c r="T11" s="4"/>
      <c r="U11" s="4"/>
      <c r="V11" s="4"/>
      <c r="W11" s="4"/>
      <c r="X11" s="4"/>
      <c r="Y11" s="4"/>
      <c r="Z11" s="4"/>
      <c r="AA11" s="4">
        <v>1</v>
      </c>
      <c r="AB11" s="9"/>
      <c r="AC11" s="9"/>
      <c r="AD11" s="11">
        <f t="shared" si="0"/>
        <v>5</v>
      </c>
      <c r="AE11" s="3">
        <v>15</v>
      </c>
    </row>
    <row r="12" spans="1:31" ht="25.5" customHeight="1">
      <c r="A12" s="3" t="s">
        <v>31</v>
      </c>
      <c r="B12" s="4"/>
      <c r="C12" s="4"/>
      <c r="D12" s="4"/>
      <c r="E12" s="4"/>
      <c r="F12" s="4"/>
      <c r="G12" s="4"/>
      <c r="H12" s="4"/>
      <c r="I12" s="4"/>
      <c r="J12" s="4">
        <v>5</v>
      </c>
      <c r="K12" s="4"/>
      <c r="L12" s="4"/>
      <c r="M12" s="4"/>
      <c r="N12" s="4">
        <v>6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>
        <v>6</v>
      </c>
      <c r="Z12" s="4">
        <v>3</v>
      </c>
      <c r="AA12" s="4"/>
      <c r="AB12" s="9"/>
      <c r="AC12" s="9">
        <v>0.875</v>
      </c>
      <c r="AD12" s="11">
        <f t="shared" si="0"/>
        <v>20.875</v>
      </c>
      <c r="AE12" s="3">
        <v>14</v>
      </c>
    </row>
    <row r="13" spans="1:32" ht="25.5" customHeight="1">
      <c r="A13" s="3" t="s">
        <v>32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>
        <v>12</v>
      </c>
      <c r="M13" s="4"/>
      <c r="N13" s="4">
        <v>2</v>
      </c>
      <c r="O13" s="4">
        <v>10</v>
      </c>
      <c r="P13" s="4"/>
      <c r="Q13" s="4">
        <v>6</v>
      </c>
      <c r="R13" s="4"/>
      <c r="S13" s="4"/>
      <c r="T13" s="4"/>
      <c r="U13" s="4">
        <v>2</v>
      </c>
      <c r="V13" s="4"/>
      <c r="W13" s="4"/>
      <c r="X13" s="4"/>
      <c r="Y13" s="4"/>
      <c r="Z13" s="4">
        <v>1</v>
      </c>
      <c r="AA13" s="4"/>
      <c r="AB13" s="9"/>
      <c r="AC13" s="9">
        <v>6.1</v>
      </c>
      <c r="AD13" s="11">
        <f t="shared" si="0"/>
        <v>39.1</v>
      </c>
      <c r="AE13" s="3">
        <v>11</v>
      </c>
      <c r="AF13" s="13"/>
    </row>
    <row r="14" spans="1:256" ht="25.5" customHeight="1">
      <c r="A14" s="3" t="s">
        <v>33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9"/>
      <c r="AC14" s="9"/>
      <c r="AD14" s="11">
        <f t="shared" si="0"/>
        <v>0</v>
      </c>
      <c r="AE14" s="3"/>
      <c r="IV14" s="1">
        <f>SUM(A14:IU14)</f>
        <v>0</v>
      </c>
    </row>
    <row r="15" spans="1:31" ht="25.5" customHeight="1">
      <c r="A15" s="3" t="s">
        <v>34</v>
      </c>
      <c r="B15" s="4">
        <v>9</v>
      </c>
      <c r="C15" s="4">
        <v>16</v>
      </c>
      <c r="D15" s="4">
        <v>16</v>
      </c>
      <c r="E15" s="4">
        <v>9</v>
      </c>
      <c r="F15" s="4">
        <v>16</v>
      </c>
      <c r="G15" s="4">
        <v>18</v>
      </c>
      <c r="H15" s="4">
        <v>10</v>
      </c>
      <c r="I15" s="4">
        <v>15</v>
      </c>
      <c r="J15" s="4">
        <v>7</v>
      </c>
      <c r="K15" s="4">
        <v>4</v>
      </c>
      <c r="L15" s="4">
        <v>18</v>
      </c>
      <c r="M15" s="4">
        <v>14</v>
      </c>
      <c r="N15" s="4">
        <v>18</v>
      </c>
      <c r="O15" s="4">
        <v>18</v>
      </c>
      <c r="P15" s="4">
        <v>6</v>
      </c>
      <c r="Q15" s="4"/>
      <c r="R15" s="4">
        <v>3</v>
      </c>
      <c r="S15" s="4">
        <v>10</v>
      </c>
      <c r="T15" s="4">
        <v>13</v>
      </c>
      <c r="U15" s="4">
        <v>10</v>
      </c>
      <c r="V15" s="4">
        <v>8</v>
      </c>
      <c r="W15" s="4">
        <v>7</v>
      </c>
      <c r="X15" s="4">
        <v>7</v>
      </c>
      <c r="Y15" s="4">
        <v>10</v>
      </c>
      <c r="Z15" s="4"/>
      <c r="AA15" s="4"/>
      <c r="AB15" s="9"/>
      <c r="AC15" s="9">
        <v>92.125</v>
      </c>
      <c r="AD15" s="11">
        <f t="shared" si="0"/>
        <v>354.125</v>
      </c>
      <c r="AE15" s="3">
        <v>1</v>
      </c>
    </row>
    <row r="16" spans="1:31" ht="26.25" customHeight="1">
      <c r="A16" s="3" t="s">
        <v>35</v>
      </c>
      <c r="B16" s="4">
        <v>6</v>
      </c>
      <c r="C16" s="4">
        <v>7</v>
      </c>
      <c r="D16" s="4">
        <v>5</v>
      </c>
      <c r="E16" s="4">
        <v>4</v>
      </c>
      <c r="F16" s="4">
        <v>7</v>
      </c>
      <c r="G16" s="4">
        <v>7</v>
      </c>
      <c r="H16" s="4">
        <v>10</v>
      </c>
      <c r="I16" s="4"/>
      <c r="J16" s="4">
        <v>7</v>
      </c>
      <c r="K16" s="4">
        <v>9</v>
      </c>
      <c r="L16" s="4"/>
      <c r="M16" s="4">
        <v>8</v>
      </c>
      <c r="N16" s="4">
        <v>10</v>
      </c>
      <c r="O16" s="4">
        <v>12</v>
      </c>
      <c r="P16" s="4">
        <v>21</v>
      </c>
      <c r="Q16" s="4">
        <v>2</v>
      </c>
      <c r="R16" s="4">
        <v>13</v>
      </c>
      <c r="S16" s="4">
        <v>5</v>
      </c>
      <c r="T16" s="4">
        <v>7</v>
      </c>
      <c r="U16" s="4"/>
      <c r="V16" s="4">
        <v>12</v>
      </c>
      <c r="W16" s="4">
        <v>11</v>
      </c>
      <c r="X16" s="4">
        <v>7</v>
      </c>
      <c r="Y16" s="4"/>
      <c r="Z16" s="4">
        <v>5</v>
      </c>
      <c r="AA16" s="4">
        <v>5</v>
      </c>
      <c r="AB16" s="9">
        <v>43</v>
      </c>
      <c r="AC16" s="9">
        <v>26.6</v>
      </c>
      <c r="AD16" s="11">
        <f t="shared" si="0"/>
        <v>249.6</v>
      </c>
      <c r="AE16" s="3">
        <v>2</v>
      </c>
    </row>
    <row r="17" spans="1:32" ht="26.25" customHeight="1">
      <c r="A17" s="3" t="s">
        <v>36</v>
      </c>
      <c r="B17" s="4">
        <v>9</v>
      </c>
      <c r="C17" s="4"/>
      <c r="D17" s="4">
        <v>1</v>
      </c>
      <c r="E17" s="4">
        <v>1</v>
      </c>
      <c r="F17" s="4"/>
      <c r="G17" s="4"/>
      <c r="H17" s="4">
        <v>2</v>
      </c>
      <c r="I17" s="4">
        <v>1</v>
      </c>
      <c r="J17" s="4"/>
      <c r="K17" s="4"/>
      <c r="L17" s="4">
        <v>10</v>
      </c>
      <c r="M17" s="4"/>
      <c r="N17" s="4"/>
      <c r="O17" s="4">
        <v>4</v>
      </c>
      <c r="P17" s="4"/>
      <c r="Q17" s="4"/>
      <c r="R17" s="4"/>
      <c r="S17" s="4"/>
      <c r="T17" s="4"/>
      <c r="U17" s="4"/>
      <c r="V17" s="4"/>
      <c r="W17" s="4">
        <v>2</v>
      </c>
      <c r="X17" s="4">
        <v>1</v>
      </c>
      <c r="Y17" s="4">
        <v>11</v>
      </c>
      <c r="Z17" s="4">
        <v>6</v>
      </c>
      <c r="AA17" s="4"/>
      <c r="AB17" s="9">
        <v>36</v>
      </c>
      <c r="AC17" s="9">
        <v>8.6</v>
      </c>
      <c r="AD17" s="11">
        <f t="shared" si="0"/>
        <v>92.6</v>
      </c>
      <c r="AE17" s="12">
        <v>8</v>
      </c>
      <c r="AF17" s="13"/>
    </row>
    <row r="18" spans="1:32" ht="26.25" customHeight="1">
      <c r="A18" s="3" t="s">
        <v>37</v>
      </c>
      <c r="B18" s="4"/>
      <c r="C18" s="4"/>
      <c r="D18" s="4">
        <v>2</v>
      </c>
      <c r="E18" s="4">
        <v>6</v>
      </c>
      <c r="F18" s="4"/>
      <c r="G18" s="4"/>
      <c r="H18" s="4">
        <v>1</v>
      </c>
      <c r="I18" s="4"/>
      <c r="J18" s="4">
        <v>2</v>
      </c>
      <c r="K18" s="4">
        <v>6</v>
      </c>
      <c r="L18" s="4">
        <v>6</v>
      </c>
      <c r="M18" s="4">
        <v>6</v>
      </c>
      <c r="N18" s="4">
        <v>14</v>
      </c>
      <c r="O18" s="4">
        <v>8</v>
      </c>
      <c r="P18" s="4"/>
      <c r="Q18" s="4">
        <v>9</v>
      </c>
      <c r="R18" s="4">
        <v>10</v>
      </c>
      <c r="S18" s="4">
        <v>7</v>
      </c>
      <c r="T18" s="4">
        <v>1</v>
      </c>
      <c r="U18" s="4">
        <v>6</v>
      </c>
      <c r="V18" s="4"/>
      <c r="W18" s="4"/>
      <c r="X18" s="4">
        <v>9</v>
      </c>
      <c r="Y18" s="4"/>
      <c r="Z18" s="4">
        <v>9</v>
      </c>
      <c r="AA18" s="4">
        <v>9</v>
      </c>
      <c r="AB18" s="9">
        <v>54</v>
      </c>
      <c r="AC18" s="9">
        <v>14.875</v>
      </c>
      <c r="AD18" s="11">
        <f t="shared" si="0"/>
        <v>179.875</v>
      </c>
      <c r="AE18" s="3">
        <v>4</v>
      </c>
      <c r="AF18" s="13"/>
    </row>
    <row r="19" spans="1:32" ht="26.25" customHeight="1">
      <c r="A19" s="3" t="s">
        <v>38</v>
      </c>
      <c r="B19" s="4"/>
      <c r="C19" s="4"/>
      <c r="D19" s="4"/>
      <c r="E19" s="4"/>
      <c r="F19" s="4"/>
      <c r="G19" s="4"/>
      <c r="H19" s="4"/>
      <c r="I19" s="4">
        <v>6</v>
      </c>
      <c r="J19" s="4"/>
      <c r="K19" s="4"/>
      <c r="L19" s="4"/>
      <c r="M19" s="4">
        <v>4</v>
      </c>
      <c r="N19" s="4"/>
      <c r="O19" s="4"/>
      <c r="P19" s="4"/>
      <c r="Q19" s="4"/>
      <c r="R19" s="4"/>
      <c r="S19" s="4"/>
      <c r="T19" s="4"/>
      <c r="U19" s="4"/>
      <c r="V19" s="4">
        <v>5</v>
      </c>
      <c r="W19" s="4"/>
      <c r="X19" s="4"/>
      <c r="Y19" s="4"/>
      <c r="Z19" s="4"/>
      <c r="AA19" s="4"/>
      <c r="AB19" s="9"/>
      <c r="AC19" s="9">
        <v>17.375</v>
      </c>
      <c r="AD19" s="11">
        <f t="shared" si="0"/>
        <v>32.375</v>
      </c>
      <c r="AE19" s="3">
        <v>13</v>
      </c>
      <c r="AF19" s="13"/>
    </row>
    <row r="20" spans="1:32" ht="26.25" customHeight="1">
      <c r="A20" s="3" t="s">
        <v>39</v>
      </c>
      <c r="B20" s="4">
        <v>4</v>
      </c>
      <c r="C20" s="4"/>
      <c r="D20" s="4">
        <v>7</v>
      </c>
      <c r="E20" s="4"/>
      <c r="F20" s="4"/>
      <c r="G20" s="4">
        <v>2</v>
      </c>
      <c r="H20" s="4"/>
      <c r="I20" s="4">
        <v>11</v>
      </c>
      <c r="J20" s="4"/>
      <c r="K20" s="4">
        <v>3</v>
      </c>
      <c r="L20" s="4">
        <v>14</v>
      </c>
      <c r="M20" s="4">
        <v>10</v>
      </c>
      <c r="N20" s="4">
        <v>8</v>
      </c>
      <c r="O20" s="4">
        <v>14</v>
      </c>
      <c r="P20" s="4">
        <v>4</v>
      </c>
      <c r="Q20" s="4">
        <v>14</v>
      </c>
      <c r="R20" s="4"/>
      <c r="S20" s="4">
        <v>9</v>
      </c>
      <c r="T20" s="4"/>
      <c r="U20" s="4"/>
      <c r="V20" s="4"/>
      <c r="W20" s="4"/>
      <c r="X20" s="4"/>
      <c r="Y20" s="4">
        <v>9</v>
      </c>
      <c r="Z20" s="4">
        <v>13</v>
      </c>
      <c r="AA20" s="4">
        <v>9</v>
      </c>
      <c r="AB20" s="9">
        <v>42</v>
      </c>
      <c r="AC20" s="9">
        <v>30.875</v>
      </c>
      <c r="AD20" s="11">
        <f t="shared" si="0"/>
        <v>203.875</v>
      </c>
      <c r="AE20" s="3">
        <v>3</v>
      </c>
      <c r="AF20" s="13"/>
    </row>
    <row r="21" spans="1:31" ht="26.25" customHeight="1">
      <c r="A21" s="3" t="s">
        <v>40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9"/>
      <c r="AC21" s="9"/>
      <c r="AD21" s="11">
        <f t="shared" si="0"/>
        <v>0</v>
      </c>
      <c r="AE21" s="3"/>
    </row>
    <row r="22" spans="1:31" ht="26.25" customHeight="1">
      <c r="A22" s="3" t="s">
        <v>41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9"/>
      <c r="AC22" s="9"/>
      <c r="AD22" s="11">
        <f t="shared" si="0"/>
        <v>0</v>
      </c>
      <c r="AE22" s="3"/>
    </row>
    <row r="23" spans="1:31" ht="24" customHeight="1">
      <c r="A23" s="3" t="s">
        <v>42</v>
      </c>
      <c r="B23" s="5">
        <v>5</v>
      </c>
      <c r="C23" s="5"/>
      <c r="D23" s="5">
        <v>6</v>
      </c>
      <c r="E23" s="5"/>
      <c r="F23" s="5">
        <v>1</v>
      </c>
      <c r="G23" s="5"/>
      <c r="H23" s="5"/>
      <c r="I23" s="5"/>
      <c r="J23" s="5"/>
      <c r="K23" s="5"/>
      <c r="L23" s="5">
        <v>4</v>
      </c>
      <c r="M23" s="5"/>
      <c r="N23" s="5">
        <v>4</v>
      </c>
      <c r="O23" s="5"/>
      <c r="P23" s="5"/>
      <c r="Q23" s="5"/>
      <c r="R23" s="5">
        <v>2</v>
      </c>
      <c r="S23" s="5"/>
      <c r="T23" s="5"/>
      <c r="U23" s="5"/>
      <c r="V23" s="5">
        <v>7</v>
      </c>
      <c r="W23" s="5"/>
      <c r="X23" s="5"/>
      <c r="Y23" s="5"/>
      <c r="Z23" s="5"/>
      <c r="AA23" s="5"/>
      <c r="AB23" s="10">
        <v>24</v>
      </c>
      <c r="AC23" s="10"/>
      <c r="AD23" s="11">
        <f t="shared" si="0"/>
        <v>53</v>
      </c>
      <c r="AE23" s="3">
        <v>10</v>
      </c>
    </row>
    <row r="24" spans="3:27" ht="14.25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</sheetData>
  <sheetProtection/>
  <mergeCells count="15">
    <mergeCell ref="H3:I3"/>
    <mergeCell ref="J3:K3"/>
    <mergeCell ref="L3:M3"/>
    <mergeCell ref="N3:O3"/>
    <mergeCell ref="P3:Q3"/>
    <mergeCell ref="R3:S3"/>
    <mergeCell ref="T3:U3"/>
    <mergeCell ref="V3:W3"/>
    <mergeCell ref="Z3:AA3"/>
    <mergeCell ref="AD3:AE3"/>
    <mergeCell ref="A1:AE1"/>
    <mergeCell ref="A2:AE2"/>
    <mergeCell ref="B3:C3"/>
    <mergeCell ref="D3:E3"/>
    <mergeCell ref="F3:G3"/>
  </mergeCells>
  <printOptions/>
  <pageMargins left="0.75" right="0.75" top="1" bottom="1" header="0.5" footer="0.5"/>
  <pageSetup fitToHeight="1" fitToWidth="1" horizontalDpi="600" verticalDpi="600" orientation="landscape" paperSize="9" scale="5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sara</cp:lastModifiedBy>
  <cp:lastPrinted>2014-11-02T18:36:43Z</cp:lastPrinted>
  <dcterms:created xsi:type="dcterms:W3CDTF">2011-10-26T10:02:35Z</dcterms:created>
  <dcterms:modified xsi:type="dcterms:W3CDTF">2022-10-28T03:10:56Z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0340D52AD8F94E4D9E86A6FEC528A9F5</vt:lpwstr>
  </property>
</Properties>
</file>